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outs\"/>
    </mc:Choice>
  </mc:AlternateContent>
  <xr:revisionPtr revIDLastSave="0" documentId="13_ncr:1_{15347D2B-4052-437C-A250-DFCEEE42D47C}" xr6:coauthVersionLast="41" xr6:coauthVersionMax="41" xr10:uidLastSave="{00000000-0000-0000-0000-000000000000}"/>
  <bookViews>
    <workbookView xWindow="1560" yWindow="1230" windowWidth="21600" windowHeight="14370" xr2:uid="{00000000-000D-0000-FFFF-FFFF00000000}"/>
  </bookViews>
  <sheets>
    <sheet name="Troop" sheetId="2" r:id="rId1"/>
    <sheet name="Patrol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7" i="2" l="1"/>
  <c r="D40" i="2"/>
  <c r="D45" i="2" s="1"/>
  <c r="D9" i="2"/>
  <c r="D7" i="2"/>
  <c r="D8" i="2" s="1"/>
  <c r="D46" i="2" l="1"/>
  <c r="D47" i="2"/>
  <c r="D44" i="2"/>
  <c r="D35" i="2"/>
  <c r="G7" i="2"/>
</calcChain>
</file>

<file path=xl/sharedStrings.xml><?xml version="1.0" encoding="utf-8"?>
<sst xmlns="http://schemas.openxmlformats.org/spreadsheetml/2006/main" count="95" uniqueCount="86">
  <si>
    <t>Number of Days</t>
  </si>
  <si>
    <t>Water</t>
  </si>
  <si>
    <t>Gallons Needed</t>
  </si>
  <si>
    <t>Weight</t>
  </si>
  <si>
    <t>Lbs</t>
  </si>
  <si>
    <t>Food</t>
  </si>
  <si>
    <t>(Meals In Buckets)</t>
  </si>
  <si>
    <t>Dinner</t>
  </si>
  <si>
    <t>(On the Water)</t>
  </si>
  <si>
    <t>Sat</t>
  </si>
  <si>
    <t>Break</t>
  </si>
  <si>
    <t>Lunch</t>
  </si>
  <si>
    <t>Sun</t>
  </si>
  <si>
    <t>Cooking Gear</t>
  </si>
  <si>
    <t>Propane</t>
  </si>
  <si>
    <t>Canisters</t>
  </si>
  <si>
    <t>Cooking Util</t>
  </si>
  <si>
    <t>Spattula</t>
  </si>
  <si>
    <t>Spoon</t>
  </si>
  <si>
    <t>Knife</t>
  </si>
  <si>
    <t>Measure Cup</t>
  </si>
  <si>
    <t>Cleaning Gear</t>
  </si>
  <si>
    <t>Liquid Soap</t>
  </si>
  <si>
    <t>Clorox</t>
  </si>
  <si>
    <t>Garbage Bags</t>
  </si>
  <si>
    <t>Camp Gear</t>
  </si>
  <si>
    <t>Rope</t>
  </si>
  <si>
    <t>100 ft</t>
  </si>
  <si>
    <t>1/4 Inc</t>
  </si>
  <si>
    <t>Duct Tape</t>
  </si>
  <si>
    <t>2 Rolls</t>
  </si>
  <si>
    <t>Tarp</t>
  </si>
  <si>
    <t>10 x 10</t>
  </si>
  <si>
    <t>American Flag</t>
  </si>
  <si>
    <t>Small</t>
  </si>
  <si>
    <t>Ax</t>
  </si>
  <si>
    <t>File</t>
  </si>
  <si>
    <t>Matchette</t>
  </si>
  <si>
    <t>First Aid Kit</t>
  </si>
  <si>
    <t>Big</t>
  </si>
  <si>
    <t>Wooded Plank (Table)</t>
  </si>
  <si>
    <t>12 in x 3/4 In x 3 foot</t>
  </si>
  <si>
    <t>Survival / Signaling</t>
  </si>
  <si>
    <t>Marine Band Radios</t>
  </si>
  <si>
    <t>Flare Gun</t>
  </si>
  <si>
    <t>Flare Cartridges</t>
  </si>
  <si>
    <t>Whistles</t>
  </si>
  <si>
    <t>Boat Gear</t>
  </si>
  <si>
    <t>Expoxy Patch</t>
  </si>
  <si>
    <t>Paddles</t>
  </si>
  <si>
    <t>Life Jackets</t>
  </si>
  <si>
    <t>Anchors</t>
  </si>
  <si>
    <t>&lt;-Enter</t>
  </si>
  <si>
    <t>Number of Adults</t>
  </si>
  <si>
    <t xml:space="preserve">Number of Scouts </t>
  </si>
  <si>
    <t>6 Gallon Water Jugs Needed</t>
  </si>
  <si>
    <t>Number of Scout Tents</t>
  </si>
  <si>
    <t>Timber Saw</t>
  </si>
  <si>
    <t>Tarp Poles</t>
  </si>
  <si>
    <t>Extra Tent Stakes</t>
  </si>
  <si>
    <t>Sand Stages</t>
  </si>
  <si>
    <t>PLB</t>
  </si>
  <si>
    <t>SPOT</t>
  </si>
  <si>
    <t>Scout Canoes</t>
  </si>
  <si>
    <t>1 Boat with a Third man</t>
  </si>
  <si>
    <t>Bow Painers</t>
  </si>
  <si>
    <t>Bailers/Sponges</t>
  </si>
  <si>
    <t>Kayaks</t>
  </si>
  <si>
    <t>Safety Motor Boat</t>
  </si>
  <si>
    <t>Mon</t>
  </si>
  <si>
    <t>(On The Water)</t>
  </si>
  <si>
    <t>One Burner Stove</t>
  </si>
  <si>
    <t>1 Quart Pot</t>
  </si>
  <si>
    <t>Fire Logs</t>
  </si>
  <si>
    <t>One in each boat, wrapped in Garbage Bag</t>
  </si>
  <si>
    <t xml:space="preserve">Tinder / Kindling </t>
  </si>
  <si>
    <t>Enough for 3 fires</t>
  </si>
  <si>
    <t>Toilet Paper</t>
  </si>
  <si>
    <t>Rolls</t>
  </si>
  <si>
    <t>Trowel</t>
  </si>
  <si>
    <t>Troop Supplies and Provisions - for a trip  without a freshwater supply</t>
  </si>
  <si>
    <t>Small Amt</t>
  </si>
  <si>
    <t>Mesh Bag</t>
  </si>
  <si>
    <t>Cleaning Scrub</t>
  </si>
  <si>
    <t>1 Skillet</t>
  </si>
  <si>
    <t>Patrol Gear - For Island Camp Out - Needed for Cooking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</si>
</sst>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rgb="FF000000"/>
      <name val="Calibri"/>
    </font>
    <font>
      <sz val="16"/>
      <color rgb="FF000000"/>
      <name val="Calibri"/>
      <family val="2"/>
    </font>
    <font>
      <sz val="11"/>
      <color rgb="FF000000"/>
      <name val="Calibri"/>
      <family val="2"/>
    </font>
    <font>
      <sz val="18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1" fontId="0" fillId="0" borderId="0" xfId="0" applyNumberFormat="1"/>
    <xf numFmtId="0" fontId="0" fillId="0" borderId="0" xfId="0" applyAlignment="1">
      <alignment horizontal="center"/>
    </xf>
    <xf numFmtId="0" fontId="0" fillId="2" borderId="1" xfId="0" applyFill="1" applyBorder="1"/>
    <xf numFmtId="0" fontId="0" fillId="2" borderId="3" xfId="0" applyFill="1" applyBorder="1"/>
    <xf numFmtId="0" fontId="0" fillId="2" borderId="2" xfId="0" applyFill="1" applyBorder="1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H48"/>
  <sheetViews>
    <sheetView tabSelected="1" workbookViewId="0">
      <selection activeCell="D9" sqref="D9"/>
    </sheetView>
  </sheetViews>
  <sheetFormatPr defaultColWidth="17.28515625" defaultRowHeight="15" customHeight="1" x14ac:dyDescent="0.25"/>
  <cols>
    <col min="1" max="2" width="8.7109375" customWidth="1"/>
    <col min="3" max="3" width="14.28515625" customWidth="1"/>
    <col min="4" max="26" width="8.7109375" customWidth="1"/>
  </cols>
  <sheetData>
    <row r="1" spans="1:8" s="7" customFormat="1" ht="25.5" customHeight="1" x14ac:dyDescent="0.35">
      <c r="A1" s="7" t="s">
        <v>80</v>
      </c>
    </row>
    <row r="3" spans="1:8" x14ac:dyDescent="0.25">
      <c r="A3" t="s">
        <v>54</v>
      </c>
      <c r="D3" s="4">
        <v>16</v>
      </c>
      <c r="E3" t="s">
        <v>52</v>
      </c>
    </row>
    <row r="4" spans="1:8" x14ac:dyDescent="0.25">
      <c r="A4" t="s">
        <v>53</v>
      </c>
      <c r="D4" s="5">
        <v>6</v>
      </c>
      <c r="E4" t="s">
        <v>52</v>
      </c>
    </row>
    <row r="5" spans="1:8" x14ac:dyDescent="0.25">
      <c r="A5" t="s">
        <v>0</v>
      </c>
      <c r="D5" s="6">
        <v>2.25</v>
      </c>
      <c r="E5" t="s">
        <v>52</v>
      </c>
    </row>
    <row r="7" spans="1:8" x14ac:dyDescent="0.25">
      <c r="A7" t="s">
        <v>1</v>
      </c>
      <c r="B7" t="s">
        <v>2</v>
      </c>
      <c r="D7">
        <f>(+D3+D4)*D5</f>
        <v>49.5</v>
      </c>
      <c r="F7" t="s">
        <v>3</v>
      </c>
      <c r="G7" s="1">
        <f>+D7*8.33</f>
        <v>412.33499999999998</v>
      </c>
      <c r="H7" t="s">
        <v>4</v>
      </c>
    </row>
    <row r="8" spans="1:8" x14ac:dyDescent="0.25">
      <c r="A8" t="s">
        <v>55</v>
      </c>
      <c r="D8" s="2">
        <f>D7/6</f>
        <v>8.25</v>
      </c>
      <c r="G8" s="1"/>
    </row>
    <row r="9" spans="1:8" x14ac:dyDescent="0.25">
      <c r="A9" t="s">
        <v>56</v>
      </c>
      <c r="D9" s="2">
        <f>D3/2</f>
        <v>8</v>
      </c>
    </row>
    <row r="11" spans="1:8" x14ac:dyDescent="0.25">
      <c r="A11" t="s">
        <v>25</v>
      </c>
    </row>
    <row r="12" spans="1:8" x14ac:dyDescent="0.25">
      <c r="B12" t="s">
        <v>26</v>
      </c>
      <c r="D12" t="s">
        <v>27</v>
      </c>
      <c r="E12" t="s">
        <v>28</v>
      </c>
    </row>
    <row r="13" spans="1:8" x14ac:dyDescent="0.25">
      <c r="B13" t="s">
        <v>29</v>
      </c>
      <c r="D13" t="s">
        <v>30</v>
      </c>
    </row>
    <row r="14" spans="1:8" x14ac:dyDescent="0.25">
      <c r="B14" t="s">
        <v>31</v>
      </c>
      <c r="D14" t="s">
        <v>32</v>
      </c>
    </row>
    <row r="15" spans="1:8" x14ac:dyDescent="0.25">
      <c r="B15" t="s">
        <v>58</v>
      </c>
      <c r="D15" s="3">
        <v>2</v>
      </c>
    </row>
    <row r="16" spans="1:8" x14ac:dyDescent="0.25">
      <c r="B16" t="s">
        <v>59</v>
      </c>
      <c r="D16" s="3">
        <v>20</v>
      </c>
    </row>
    <row r="17" spans="1:6" x14ac:dyDescent="0.25">
      <c r="B17" t="s">
        <v>60</v>
      </c>
      <c r="D17" s="3">
        <v>6</v>
      </c>
    </row>
    <row r="18" spans="1:6" x14ac:dyDescent="0.25">
      <c r="B18" t="s">
        <v>33</v>
      </c>
      <c r="D18" t="s">
        <v>34</v>
      </c>
    </row>
    <row r="19" spans="1:6" x14ac:dyDescent="0.25">
      <c r="B19" t="s">
        <v>35</v>
      </c>
      <c r="D19" t="s">
        <v>34</v>
      </c>
    </row>
    <row r="20" spans="1:6" x14ac:dyDescent="0.25">
      <c r="B20" t="s">
        <v>36</v>
      </c>
    </row>
    <row r="21" spans="1:6" x14ac:dyDescent="0.25">
      <c r="B21" t="s">
        <v>57</v>
      </c>
    </row>
    <row r="22" spans="1:6" x14ac:dyDescent="0.25">
      <c r="B22" t="s">
        <v>37</v>
      </c>
    </row>
    <row r="23" spans="1:6" x14ac:dyDescent="0.25">
      <c r="B23" t="s">
        <v>38</v>
      </c>
      <c r="D23" t="s">
        <v>39</v>
      </c>
    </row>
    <row r="24" spans="1:6" x14ac:dyDescent="0.25">
      <c r="B24" t="s">
        <v>40</v>
      </c>
      <c r="D24" t="s">
        <v>41</v>
      </c>
    </row>
    <row r="25" spans="1:6" ht="15" customHeight="1" x14ac:dyDescent="0.25">
      <c r="B25" t="s">
        <v>24</v>
      </c>
    </row>
    <row r="26" spans="1:6" ht="15" customHeight="1" x14ac:dyDescent="0.25">
      <c r="B26" t="s">
        <v>75</v>
      </c>
      <c r="D26">
        <v>3</v>
      </c>
      <c r="F26" t="s">
        <v>76</v>
      </c>
    </row>
    <row r="27" spans="1:6" ht="15" customHeight="1" x14ac:dyDescent="0.25">
      <c r="B27" t="s">
        <v>73</v>
      </c>
      <c r="D27">
        <f>D3/2</f>
        <v>8</v>
      </c>
      <c r="F27" t="s">
        <v>74</v>
      </c>
    </row>
    <row r="28" spans="1:6" ht="15" customHeight="1" x14ac:dyDescent="0.25">
      <c r="B28" s="8" t="s">
        <v>77</v>
      </c>
      <c r="D28">
        <v>2</v>
      </c>
      <c r="F28" s="8" t="s">
        <v>78</v>
      </c>
    </row>
    <row r="29" spans="1:6" ht="15" customHeight="1" x14ac:dyDescent="0.25">
      <c r="B29" s="8" t="s">
        <v>79</v>
      </c>
      <c r="D29">
        <v>1</v>
      </c>
      <c r="F29" s="8"/>
    </row>
    <row r="30" spans="1:6" ht="15" customHeight="1" x14ac:dyDescent="0.25">
      <c r="B30" s="8"/>
      <c r="F30" s="8"/>
    </row>
    <row r="31" spans="1:6" x14ac:dyDescent="0.25">
      <c r="A31" t="s">
        <v>42</v>
      </c>
    </row>
    <row r="32" spans="1:6" x14ac:dyDescent="0.25">
      <c r="B32" t="s">
        <v>43</v>
      </c>
      <c r="D32">
        <v>2</v>
      </c>
    </row>
    <row r="33" spans="1:6" x14ac:dyDescent="0.25">
      <c r="B33" t="s">
        <v>44</v>
      </c>
      <c r="D33">
        <v>1</v>
      </c>
    </row>
    <row r="34" spans="1:6" x14ac:dyDescent="0.25">
      <c r="B34" t="s">
        <v>45</v>
      </c>
      <c r="D34">
        <v>6</v>
      </c>
    </row>
    <row r="35" spans="1:6" x14ac:dyDescent="0.25">
      <c r="B35" t="s">
        <v>46</v>
      </c>
      <c r="D35">
        <f>+D3</f>
        <v>16</v>
      </c>
    </row>
    <row r="36" spans="1:6" ht="15" customHeight="1" x14ac:dyDescent="0.25">
      <c r="B36" t="s">
        <v>61</v>
      </c>
      <c r="D36">
        <v>2</v>
      </c>
    </row>
    <row r="37" spans="1:6" ht="15" customHeight="1" x14ac:dyDescent="0.25">
      <c r="B37" t="s">
        <v>62</v>
      </c>
      <c r="D37">
        <v>1</v>
      </c>
    </row>
    <row r="39" spans="1:6" x14ac:dyDescent="0.25">
      <c r="A39" t="s">
        <v>47</v>
      </c>
    </row>
    <row r="40" spans="1:6" x14ac:dyDescent="0.25">
      <c r="B40" t="s">
        <v>63</v>
      </c>
      <c r="D40">
        <f>D3/2</f>
        <v>8</v>
      </c>
      <c r="F40" t="s">
        <v>64</v>
      </c>
    </row>
    <row r="41" spans="1:6" x14ac:dyDescent="0.25">
      <c r="B41" t="s">
        <v>67</v>
      </c>
      <c r="D41">
        <v>5</v>
      </c>
    </row>
    <row r="42" spans="1:6" x14ac:dyDescent="0.25">
      <c r="B42" t="s">
        <v>68</v>
      </c>
      <c r="D42">
        <v>1</v>
      </c>
    </row>
    <row r="43" spans="1:6" x14ac:dyDescent="0.25">
      <c r="B43" t="s">
        <v>48</v>
      </c>
      <c r="D43">
        <v>1</v>
      </c>
    </row>
    <row r="44" spans="1:6" x14ac:dyDescent="0.25">
      <c r="B44" t="s">
        <v>66</v>
      </c>
      <c r="D44" s="2">
        <f>+D40</f>
        <v>8</v>
      </c>
    </row>
    <row r="45" spans="1:6" x14ac:dyDescent="0.25">
      <c r="B45" t="s">
        <v>65</v>
      </c>
      <c r="D45" s="2">
        <f>D40</f>
        <v>8</v>
      </c>
    </row>
    <row r="46" spans="1:6" x14ac:dyDescent="0.25">
      <c r="B46" t="s">
        <v>49</v>
      </c>
      <c r="D46">
        <f>+D40*2+1</f>
        <v>17</v>
      </c>
    </row>
    <row r="47" spans="1:6" x14ac:dyDescent="0.25">
      <c r="B47" t="s">
        <v>50</v>
      </c>
      <c r="D47">
        <f>+D3</f>
        <v>16</v>
      </c>
    </row>
    <row r="48" spans="1:6" x14ac:dyDescent="0.25">
      <c r="B48" t="s">
        <v>51</v>
      </c>
      <c r="D48">
        <v>1</v>
      </c>
    </row>
  </sheetData>
  <pageMargins left="0.7" right="0.7" top="0.75" bottom="0.75" header="0.3" footer="0.3"/>
  <pageSetup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190C4-375A-4C7C-B7F1-F5903ED7A556}">
  <dimension ref="A1:E30"/>
  <sheetViews>
    <sheetView workbookViewId="0"/>
  </sheetViews>
  <sheetFormatPr defaultRowHeight="15" x14ac:dyDescent="0.25"/>
  <sheetData>
    <row r="1" spans="1:5" ht="23.25" x14ac:dyDescent="0.35">
      <c r="A1" s="9" t="s">
        <v>85</v>
      </c>
    </row>
    <row r="3" spans="1:5" x14ac:dyDescent="0.25">
      <c r="B3" t="s">
        <v>5</v>
      </c>
      <c r="C3" t="s">
        <v>6</v>
      </c>
    </row>
    <row r="4" spans="1:5" x14ac:dyDescent="0.25">
      <c r="C4" t="s">
        <v>9</v>
      </c>
      <c r="D4" t="s">
        <v>11</v>
      </c>
      <c r="E4" t="s">
        <v>8</v>
      </c>
    </row>
    <row r="5" spans="1:5" x14ac:dyDescent="0.25">
      <c r="D5" t="s">
        <v>7</v>
      </c>
    </row>
    <row r="7" spans="1:5" x14ac:dyDescent="0.25">
      <c r="C7" t="s">
        <v>12</v>
      </c>
      <c r="D7" t="s">
        <v>10</v>
      </c>
    </row>
    <row r="8" spans="1:5" x14ac:dyDescent="0.25">
      <c r="D8" t="s">
        <v>11</v>
      </c>
    </row>
    <row r="9" spans="1:5" x14ac:dyDescent="0.25">
      <c r="D9" t="s">
        <v>7</v>
      </c>
      <c r="E9" t="s">
        <v>8</v>
      </c>
    </row>
    <row r="11" spans="1:5" x14ac:dyDescent="0.25">
      <c r="C11" t="s">
        <v>69</v>
      </c>
      <c r="D11" t="s">
        <v>10</v>
      </c>
    </row>
    <row r="12" spans="1:5" x14ac:dyDescent="0.25">
      <c r="D12" t="s">
        <v>11</v>
      </c>
      <c r="E12" t="s">
        <v>70</v>
      </c>
    </row>
    <row r="14" spans="1:5" x14ac:dyDescent="0.25">
      <c r="B14" t="s">
        <v>13</v>
      </c>
    </row>
    <row r="15" spans="1:5" x14ac:dyDescent="0.25">
      <c r="C15" t="s">
        <v>71</v>
      </c>
      <c r="E15">
        <v>1</v>
      </c>
    </row>
    <row r="16" spans="1:5" x14ac:dyDescent="0.25">
      <c r="C16" t="s">
        <v>14</v>
      </c>
      <c r="D16" t="s">
        <v>15</v>
      </c>
      <c r="E16">
        <v>2</v>
      </c>
    </row>
    <row r="18" spans="2:5" x14ac:dyDescent="0.25">
      <c r="C18" t="s">
        <v>72</v>
      </c>
    </row>
    <row r="19" spans="2:5" x14ac:dyDescent="0.25">
      <c r="C19" s="8" t="s">
        <v>84</v>
      </c>
    </row>
    <row r="20" spans="2:5" x14ac:dyDescent="0.25">
      <c r="C20" t="s">
        <v>16</v>
      </c>
    </row>
    <row r="21" spans="2:5" x14ac:dyDescent="0.25">
      <c r="D21" t="s">
        <v>17</v>
      </c>
    </row>
    <row r="22" spans="2:5" x14ac:dyDescent="0.25">
      <c r="D22" t="s">
        <v>18</v>
      </c>
    </row>
    <row r="23" spans="2:5" x14ac:dyDescent="0.25">
      <c r="D23" t="s">
        <v>19</v>
      </c>
    </row>
    <row r="24" spans="2:5" x14ac:dyDescent="0.25">
      <c r="D24" t="s">
        <v>20</v>
      </c>
    </row>
    <row r="26" spans="2:5" x14ac:dyDescent="0.25">
      <c r="B26" t="s">
        <v>21</v>
      </c>
    </row>
    <row r="27" spans="2:5" x14ac:dyDescent="0.25">
      <c r="C27" t="s">
        <v>22</v>
      </c>
      <c r="E27" s="8" t="s">
        <v>81</v>
      </c>
    </row>
    <row r="28" spans="2:5" x14ac:dyDescent="0.25">
      <c r="C28" s="8" t="s">
        <v>83</v>
      </c>
    </row>
    <row r="29" spans="2:5" x14ac:dyDescent="0.25">
      <c r="C29" t="s">
        <v>23</v>
      </c>
      <c r="E29" s="8" t="s">
        <v>81</v>
      </c>
    </row>
    <row r="30" spans="2:5" x14ac:dyDescent="0.25">
      <c r="C30" s="8" t="s">
        <v>82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Troop</vt:lpstr>
      <vt:lpstr>Patrol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cp:lastPrinted>2019-03-12T21:46:54Z</cp:lastPrinted>
  <dcterms:modified xsi:type="dcterms:W3CDTF">2019-03-16T10:24:43Z</dcterms:modified>
</cp:coreProperties>
</file>